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d.docs.live.net/9fb77e38da75af4b/Skrivebord/"/>
    </mc:Choice>
  </mc:AlternateContent>
  <xr:revisionPtr revIDLastSave="0" documentId="8_{97B976D0-6AE7-47BA-B284-CAECC148EA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ltagerliste" sheetId="1" r:id="rId1"/>
    <sheet name="Klasse" sheetId="2" r:id="rId2"/>
  </sheets>
  <definedNames>
    <definedName name="ABC">Klasse!$F$5:$F$7</definedName>
    <definedName name="Køn">Klasse!$G$5:$G$6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J20" i="1" s="1"/>
  <c r="I18" i="1"/>
  <c r="J18" i="1" s="1"/>
  <c r="I16" i="1"/>
  <c r="J16" i="1" s="1"/>
  <c r="I27" i="1"/>
  <c r="J27" i="1" s="1"/>
  <c r="I29" i="1"/>
  <c r="J29" i="1" s="1"/>
  <c r="I30" i="1"/>
  <c r="J30" i="1" s="1"/>
  <c r="I31" i="1"/>
  <c r="J31" i="1" s="1"/>
  <c r="I34" i="1"/>
  <c r="J34" i="1" s="1"/>
  <c r="I13" i="1"/>
  <c r="J13" i="1" s="1"/>
  <c r="I15" i="1"/>
  <c r="J15" i="1" s="1"/>
  <c r="I17" i="1"/>
  <c r="J17" i="1" s="1"/>
  <c r="I19" i="1"/>
  <c r="J19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11" i="1"/>
  <c r="J11" i="1" s="1"/>
  <c r="E15" i="2"/>
  <c r="I32" i="1"/>
  <c r="J32" i="1" s="1"/>
  <c r="C18" i="2"/>
  <c r="I28" i="1"/>
  <c r="J28" i="1" s="1"/>
  <c r="I12" i="1"/>
  <c r="J12" i="1" s="1"/>
  <c r="I33" i="1"/>
  <c r="J33" i="1" s="1"/>
  <c r="I14" i="1"/>
  <c r="J14" i="1" s="1"/>
</calcChain>
</file>

<file path=xl/sharedStrings.xml><?xml version="1.0" encoding="utf-8"?>
<sst xmlns="http://schemas.openxmlformats.org/spreadsheetml/2006/main" count="21" uniqueCount="21">
  <si>
    <t>Fornavn</t>
  </si>
  <si>
    <t>Efternavn</t>
  </si>
  <si>
    <t>Klub</t>
  </si>
  <si>
    <t>Grad</t>
  </si>
  <si>
    <t>Vægt</t>
  </si>
  <si>
    <t>Tilmeldingsliste Judostævne</t>
  </si>
  <si>
    <t>HUSK: Det er den eksakte vægt der skal oplyses, og IKKE vægtklassen</t>
  </si>
  <si>
    <t>Fødselsår</t>
  </si>
  <si>
    <t>Fødselsår angives med 4 cifre, f.eks. 2003</t>
  </si>
  <si>
    <t>Sådan udfyldes skemaet:</t>
  </si>
  <si>
    <t xml:space="preserve">Vægt angives med hele antal kg, og IKKE vægtklassen, f.eks. 69 hvis deltageren vejer 69 kg.
</t>
  </si>
  <si>
    <t>Køn</t>
  </si>
  <si>
    <t>A</t>
  </si>
  <si>
    <t>Vægtklasse</t>
  </si>
  <si>
    <t>Kategori</t>
  </si>
  <si>
    <t>B</t>
  </si>
  <si>
    <t>C</t>
  </si>
  <si>
    <t>Drenge</t>
  </si>
  <si>
    <t>Piger</t>
  </si>
  <si>
    <t>A/B/C-kæmper</t>
  </si>
  <si>
    <t>Grad angives med grad efterfulgt af k for Kyu-grader, og d for Dan-grader. F.eks. angives 3.kyu som 3k og 1.dan som 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</si>
</sst>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5"/>
  <sheetViews>
    <sheetView tabSelected="1" workbookViewId="0">
      <selection activeCell="F19" sqref="F19"/>
    </sheetView>
  </sheetViews>
  <sheetFormatPr defaultRowHeight="15" x14ac:dyDescent="0.25"/>
  <cols>
    <col min="1" max="2" width="15.7109375" customWidth="1"/>
    <col min="3" max="4" width="10.7109375" customWidth="1"/>
    <col min="5" max="5" width="25.7109375" customWidth="1"/>
    <col min="6" max="6" width="15.7109375" customWidth="1"/>
    <col min="7" max="8" width="10.7109375" customWidth="1"/>
    <col min="9" max="10" width="15.7109375" customWidth="1"/>
  </cols>
  <sheetData>
    <row r="1" spans="1:10" ht="23.25" x14ac:dyDescent="0.35">
      <c r="A1" s="3" t="s">
        <v>5</v>
      </c>
    </row>
    <row r="3" spans="1:10" x14ac:dyDescent="0.25">
      <c r="A3" s="1" t="s">
        <v>9</v>
      </c>
    </row>
    <row r="4" spans="1:10" x14ac:dyDescent="0.25">
      <c r="A4" t="s">
        <v>8</v>
      </c>
    </row>
    <row r="5" spans="1:10" x14ac:dyDescent="0.25">
      <c r="A5" t="s">
        <v>20</v>
      </c>
    </row>
    <row r="6" spans="1:10" x14ac:dyDescent="0.25">
      <c r="A6" s="6" t="s">
        <v>10</v>
      </c>
    </row>
    <row r="8" spans="1:10" x14ac:dyDescent="0.25">
      <c r="A8" t="s">
        <v>6</v>
      </c>
    </row>
    <row r="10" spans="1:10" x14ac:dyDescent="0.25">
      <c r="A10" s="2" t="s">
        <v>0</v>
      </c>
      <c r="B10" s="2" t="s">
        <v>1</v>
      </c>
      <c r="C10" s="4" t="s">
        <v>7</v>
      </c>
      <c r="D10" s="4" t="s">
        <v>3</v>
      </c>
      <c r="E10" s="4" t="s">
        <v>2</v>
      </c>
      <c r="F10" s="4" t="s">
        <v>19</v>
      </c>
      <c r="G10" s="4" t="s">
        <v>4</v>
      </c>
      <c r="H10" s="4" t="s">
        <v>11</v>
      </c>
      <c r="I10" s="4" t="s">
        <v>13</v>
      </c>
      <c r="J10" s="4" t="s">
        <v>14</v>
      </c>
    </row>
    <row r="11" spans="1:10" x14ac:dyDescent="0.25">
      <c r="A11" s="8"/>
      <c r="B11" s="8"/>
      <c r="C11" s="9"/>
      <c r="D11" s="9"/>
      <c r="E11" s="9"/>
      <c r="F11" s="9"/>
      <c r="G11" s="9"/>
      <c r="H11" s="9"/>
      <c r="I11" s="5" t="e">
        <f>IF(H11="Piger",(LOOKUP(G11,Klasse!$D$5:'Klasse'!$D$15,Klasse!$E$5:'Klasse'!$E$15)),LOOKUP(G11,Klasse!$B$5:'Klasse'!$B$18,Klasse!$C$5:'Klasse'!$C$18))</f>
        <v>#N/A</v>
      </c>
      <c r="J11" t="e">
        <f>H11&amp;" "&amp;F11&amp;" "&amp;I11</f>
        <v>#N/A</v>
      </c>
    </row>
    <row r="12" spans="1:10" x14ac:dyDescent="0.25">
      <c r="A12" s="8"/>
      <c r="B12" s="8"/>
      <c r="C12" s="9"/>
      <c r="D12" s="9"/>
      <c r="E12" s="9"/>
      <c r="F12" s="9"/>
      <c r="G12" s="9"/>
      <c r="H12" s="9"/>
      <c r="I12" s="5" t="e">
        <f>IF(H12="Piger",(LOOKUP(G12,Klasse!$D$5:'Klasse'!$D$15,Klasse!$E$5:'Klasse'!$E$15)),LOOKUP(G12,Klasse!$B$5:'Klasse'!$B$18,Klasse!$C$5:'Klasse'!$C$18))</f>
        <v>#N/A</v>
      </c>
      <c r="J12" t="e">
        <f>H12&amp;" "&amp;F12&amp;" "&amp;I12</f>
        <v>#N/A</v>
      </c>
    </row>
    <row r="13" spans="1:10" x14ac:dyDescent="0.25">
      <c r="A13" s="8"/>
      <c r="B13" s="8"/>
      <c r="C13" s="9"/>
      <c r="D13" s="9"/>
      <c r="E13" s="9"/>
      <c r="F13" s="9"/>
      <c r="G13" s="9"/>
      <c r="H13" s="9"/>
      <c r="I13" s="5" t="e">
        <f>IF(H13="Piger",(LOOKUP(G13,Klasse!$D$5:'Klasse'!$D$15,Klasse!$E$5:'Klasse'!$E$15)),LOOKUP(G13,Klasse!$B$5:'Klasse'!$B$18,Klasse!$C$5:'Klasse'!$C$18))</f>
        <v>#N/A</v>
      </c>
      <c r="J13" t="e">
        <f t="shared" ref="J13:J34" si="0">H13&amp;" "&amp;F13&amp;" "&amp;I13</f>
        <v>#N/A</v>
      </c>
    </row>
    <row r="14" spans="1:10" x14ac:dyDescent="0.25">
      <c r="A14" s="8"/>
      <c r="B14" s="8"/>
      <c r="C14" s="9"/>
      <c r="D14" s="9"/>
      <c r="E14" s="9"/>
      <c r="F14" s="9"/>
      <c r="G14" s="9"/>
      <c r="H14" s="9"/>
      <c r="I14" s="5" t="e">
        <f>IF(H14="Piger",(LOOKUP(G14,Klasse!$D$5:'Klasse'!$D$15,Klasse!$E$5:'Klasse'!$E$15)),LOOKUP(G14,Klasse!$B$5:'Klasse'!$B$18,Klasse!$C$5:'Klasse'!$C$18))</f>
        <v>#N/A</v>
      </c>
      <c r="J14" t="e">
        <f>H14&amp;" "&amp;F14&amp;" "&amp;I14</f>
        <v>#N/A</v>
      </c>
    </row>
    <row r="15" spans="1:10" x14ac:dyDescent="0.25">
      <c r="A15" s="8"/>
      <c r="B15" s="8"/>
      <c r="C15" s="9"/>
      <c r="D15" s="9"/>
      <c r="E15" s="9"/>
      <c r="F15" s="9"/>
      <c r="G15" s="9"/>
      <c r="H15" s="9"/>
      <c r="I15" s="5" t="e">
        <f>IF(H15="Piger",(LOOKUP(G15,Klasse!$D$5:'Klasse'!$D$15,Klasse!$E$5:'Klasse'!$E$15)),LOOKUP(G15,Klasse!$B$5:'Klasse'!$B$18,Klasse!$C$5:'Klasse'!$C$18))</f>
        <v>#N/A</v>
      </c>
      <c r="J15" t="e">
        <f t="shared" si="0"/>
        <v>#N/A</v>
      </c>
    </row>
    <row r="16" spans="1:10" x14ac:dyDescent="0.25">
      <c r="A16" s="8"/>
      <c r="B16" s="8"/>
      <c r="C16" s="9"/>
      <c r="D16" s="9"/>
      <c r="E16" s="9"/>
      <c r="F16" s="9"/>
      <c r="G16" s="9"/>
      <c r="H16" s="9"/>
      <c r="I16" s="5" t="e">
        <f>IF(H16="Piger",(LOOKUP(G16,Klasse!$D$5:'Klasse'!$D$15,Klasse!$E$5:'Klasse'!$E$15)),LOOKUP(G16,Klasse!$B$5:'Klasse'!$B$18,Klasse!$C$5:'Klasse'!$C$18))</f>
        <v>#N/A</v>
      </c>
      <c r="J16" t="e">
        <f>H16&amp;" "&amp;F16&amp;" "&amp;I16</f>
        <v>#N/A</v>
      </c>
    </row>
    <row r="17" spans="1:10" x14ac:dyDescent="0.25">
      <c r="A17" s="8"/>
      <c r="B17" s="8"/>
      <c r="C17" s="9"/>
      <c r="D17" s="9"/>
      <c r="E17" s="9"/>
      <c r="F17" s="9"/>
      <c r="G17" s="9"/>
      <c r="H17" s="9"/>
      <c r="I17" s="5" t="e">
        <f>IF(H17="Piger",(LOOKUP(G17,Klasse!$D$5:'Klasse'!$D$15,Klasse!$E$5:'Klasse'!$E$15)),LOOKUP(G17,Klasse!$B$5:'Klasse'!$B$18,Klasse!$C$5:'Klasse'!$C$18))</f>
        <v>#N/A</v>
      </c>
      <c r="J17" t="e">
        <f t="shared" si="0"/>
        <v>#N/A</v>
      </c>
    </row>
    <row r="18" spans="1:10" x14ac:dyDescent="0.25">
      <c r="A18" s="8"/>
      <c r="B18" s="8"/>
      <c r="C18" s="9"/>
      <c r="D18" s="9"/>
      <c r="E18" s="9"/>
      <c r="F18" s="9"/>
      <c r="G18" s="9"/>
      <c r="H18" s="9"/>
      <c r="I18" s="5" t="e">
        <f>IF(H18="Piger",(LOOKUP(G18,Klasse!$D$5:'Klasse'!$D$15,Klasse!$E$5:'Klasse'!$E$15)),LOOKUP(G18,Klasse!$B$5:'Klasse'!$B$18,Klasse!$C$5:'Klasse'!$C$18))</f>
        <v>#N/A</v>
      </c>
      <c r="J18" t="e">
        <f>H18&amp;" "&amp;F18&amp;" "&amp;I18</f>
        <v>#N/A</v>
      </c>
    </row>
    <row r="19" spans="1:10" x14ac:dyDescent="0.25">
      <c r="A19" s="8"/>
      <c r="B19" s="8"/>
      <c r="C19" s="9"/>
      <c r="D19" s="9"/>
      <c r="E19" s="9"/>
      <c r="F19" s="9"/>
      <c r="G19" s="9"/>
      <c r="H19" s="9"/>
      <c r="I19" s="5" t="e">
        <f>IF(H19="Piger",(LOOKUP(G19,Klasse!$D$5:'Klasse'!$D$15,Klasse!$E$5:'Klasse'!$E$15)),LOOKUP(G19,Klasse!$B$5:'Klasse'!$B$18,Klasse!$C$5:'Klasse'!$C$18))</f>
        <v>#N/A</v>
      </c>
      <c r="J19" t="e">
        <f t="shared" si="0"/>
        <v>#N/A</v>
      </c>
    </row>
    <row r="20" spans="1:10" x14ac:dyDescent="0.25">
      <c r="A20" s="8"/>
      <c r="B20" s="8"/>
      <c r="C20" s="9"/>
      <c r="D20" s="9"/>
      <c r="E20" s="9"/>
      <c r="F20" s="9"/>
      <c r="G20" s="9"/>
      <c r="H20" s="9"/>
      <c r="I20" s="5" t="e">
        <f>IF(H20="Piger",(LOOKUP(G20,Klasse!$D$5:'Klasse'!$D$15,Klasse!$E$5:'Klasse'!$E$15)),LOOKUP(G20,Klasse!$B$5:'Klasse'!$B$18,Klasse!$C$5:'Klasse'!$C$18))</f>
        <v>#N/A</v>
      </c>
      <c r="J20" t="e">
        <f>H20&amp;" "&amp;F20&amp;" "&amp;I20</f>
        <v>#N/A</v>
      </c>
    </row>
    <row r="21" spans="1:10" x14ac:dyDescent="0.25">
      <c r="A21" s="8"/>
      <c r="B21" s="8"/>
      <c r="C21" s="9"/>
      <c r="D21" s="9"/>
      <c r="E21" s="9"/>
      <c r="F21" s="9"/>
      <c r="G21" s="9"/>
      <c r="H21" s="9"/>
      <c r="I21" s="5" t="e">
        <f>IF(H21="Piger",(LOOKUP(G21,Klasse!$D$5:'Klasse'!$D$15,Klasse!$E$5:'Klasse'!$E$15)),LOOKUP(G21,Klasse!$B$5:'Klasse'!$B$18,Klasse!$C$5:'Klasse'!$C$18))</f>
        <v>#N/A</v>
      </c>
      <c r="J21" t="e">
        <f t="shared" si="0"/>
        <v>#N/A</v>
      </c>
    </row>
    <row r="22" spans="1:10" x14ac:dyDescent="0.25">
      <c r="A22" s="8"/>
      <c r="B22" s="8"/>
      <c r="C22" s="9"/>
      <c r="D22" s="9"/>
      <c r="E22" s="9"/>
      <c r="F22" s="9"/>
      <c r="G22" s="9"/>
      <c r="H22" s="9"/>
      <c r="I22" s="5" t="e">
        <f>IF(H22="Piger",(LOOKUP(G22,Klasse!$D$5:'Klasse'!$D$15,Klasse!$E$5:'Klasse'!$E$15)),LOOKUP(G22,Klasse!$B$5:'Klasse'!$B$18,Klasse!$C$5:'Klasse'!$C$18))</f>
        <v>#N/A</v>
      </c>
      <c r="J22" t="e">
        <f t="shared" si="0"/>
        <v>#N/A</v>
      </c>
    </row>
    <row r="23" spans="1:10" x14ac:dyDescent="0.25">
      <c r="A23" s="8"/>
      <c r="B23" s="8"/>
      <c r="C23" s="9"/>
      <c r="D23" s="9"/>
      <c r="E23" s="9"/>
      <c r="F23" s="9"/>
      <c r="G23" s="9"/>
      <c r="H23" s="9"/>
      <c r="I23" s="5" t="e">
        <f>IF(H23="Piger",(LOOKUP(G23,Klasse!$D$5:'Klasse'!$D$15,Klasse!$E$5:'Klasse'!$E$15)),LOOKUP(G23,Klasse!$B$5:'Klasse'!$B$18,Klasse!$C$5:'Klasse'!$C$18))</f>
        <v>#N/A</v>
      </c>
      <c r="J23" t="e">
        <f t="shared" si="0"/>
        <v>#N/A</v>
      </c>
    </row>
    <row r="24" spans="1:10" x14ac:dyDescent="0.25">
      <c r="A24" s="8"/>
      <c r="B24" s="8"/>
      <c r="C24" s="9"/>
      <c r="D24" s="9"/>
      <c r="E24" s="9"/>
      <c r="F24" s="9"/>
      <c r="G24" s="9"/>
      <c r="H24" s="9"/>
      <c r="I24" s="5" t="e">
        <f>IF(H24="Piger",(LOOKUP(G24,Klasse!$D$5:'Klasse'!$D$15,Klasse!$E$5:'Klasse'!$E$15)),LOOKUP(G24,Klasse!$B$5:'Klasse'!$B$18,Klasse!$C$5:'Klasse'!$C$18))</f>
        <v>#N/A</v>
      </c>
      <c r="J24" t="e">
        <f t="shared" si="0"/>
        <v>#N/A</v>
      </c>
    </row>
    <row r="25" spans="1:10" x14ac:dyDescent="0.25">
      <c r="A25" s="8"/>
      <c r="B25" s="8"/>
      <c r="C25" s="9"/>
      <c r="D25" s="9"/>
      <c r="E25" s="9"/>
      <c r="F25" s="9"/>
      <c r="G25" s="9"/>
      <c r="H25" s="9"/>
      <c r="I25" s="5" t="e">
        <f>IF(H25="Piger",(LOOKUP(G25,Klasse!$D$5:'Klasse'!$D$15,Klasse!$E$5:'Klasse'!$E$15)),LOOKUP(G25,Klasse!$B$5:'Klasse'!$B$18,Klasse!$C$5:'Klasse'!$C$18))</f>
        <v>#N/A</v>
      </c>
      <c r="J25" t="e">
        <f t="shared" si="0"/>
        <v>#N/A</v>
      </c>
    </row>
    <row r="26" spans="1:10" x14ac:dyDescent="0.25">
      <c r="A26" s="8"/>
      <c r="B26" s="8"/>
      <c r="C26" s="9"/>
      <c r="D26" s="9"/>
      <c r="E26" s="9"/>
      <c r="F26" s="9"/>
      <c r="G26" s="9"/>
      <c r="H26" s="9"/>
      <c r="I26" s="5" t="e">
        <f>IF(H26="Piger",(LOOKUP(G26,Klasse!$D$5:'Klasse'!$D$15,Klasse!$E$5:'Klasse'!$E$15)),LOOKUP(G26,Klasse!$B$5:'Klasse'!$B$18,Klasse!$C$5:'Klasse'!$C$18))</f>
        <v>#N/A</v>
      </c>
      <c r="J26" t="e">
        <f t="shared" si="0"/>
        <v>#N/A</v>
      </c>
    </row>
    <row r="27" spans="1:10" x14ac:dyDescent="0.25">
      <c r="A27" s="8"/>
      <c r="B27" s="8"/>
      <c r="C27" s="9"/>
      <c r="D27" s="9"/>
      <c r="E27" s="9"/>
      <c r="F27" s="9"/>
      <c r="G27" s="9"/>
      <c r="H27" s="9"/>
      <c r="I27" s="5" t="e">
        <f>IF(H27="Piger",(LOOKUP(G27,Klasse!$D$5:'Klasse'!$D$15,Klasse!$E$5:'Klasse'!$E$15)),LOOKUP(G27,Klasse!$B$5:'Klasse'!$B$18,Klasse!$C$5:'Klasse'!$C$18))</f>
        <v>#N/A</v>
      </c>
      <c r="J27" t="e">
        <f t="shared" si="0"/>
        <v>#N/A</v>
      </c>
    </row>
    <row r="28" spans="1:10" x14ac:dyDescent="0.25">
      <c r="A28" s="8"/>
      <c r="B28" s="8"/>
      <c r="C28" s="9"/>
      <c r="D28" s="9"/>
      <c r="E28" s="9"/>
      <c r="F28" s="9"/>
      <c r="G28" s="9"/>
      <c r="H28" s="9"/>
      <c r="I28" s="5" t="e">
        <f>IF(H28="Piger",(LOOKUP(G28,Klasse!$D$5:'Klasse'!$D$15,Klasse!$E$5:'Klasse'!$E$15)),LOOKUP(G28,Klasse!$B$5:'Klasse'!$B$18,Klasse!$C$5:'Klasse'!$C$18))</f>
        <v>#N/A</v>
      </c>
      <c r="J28" t="e">
        <f t="shared" si="0"/>
        <v>#N/A</v>
      </c>
    </row>
    <row r="29" spans="1:10" x14ac:dyDescent="0.25">
      <c r="A29" s="8"/>
      <c r="B29" s="8"/>
      <c r="C29" s="9"/>
      <c r="D29" s="9"/>
      <c r="E29" s="9"/>
      <c r="F29" s="9"/>
      <c r="G29" s="9"/>
      <c r="H29" s="9"/>
      <c r="I29" s="5" t="e">
        <f>IF(H29="Piger",(LOOKUP(G29,Klasse!$D$5:'Klasse'!$D$15,Klasse!$E$5:'Klasse'!$E$15)),LOOKUP(G29,Klasse!$B$5:'Klasse'!$B$18,Klasse!$C$5:'Klasse'!$C$18))</f>
        <v>#N/A</v>
      </c>
      <c r="J29" t="e">
        <f t="shared" si="0"/>
        <v>#N/A</v>
      </c>
    </row>
    <row r="30" spans="1:10" x14ac:dyDescent="0.25">
      <c r="A30" s="8"/>
      <c r="B30" s="8"/>
      <c r="C30" s="9"/>
      <c r="D30" s="9"/>
      <c r="E30" s="9"/>
      <c r="F30" s="9"/>
      <c r="G30" s="9"/>
      <c r="H30" s="9"/>
      <c r="I30" s="5" t="e">
        <f>IF(H30="Piger",(LOOKUP(G30,Klasse!$D$5:'Klasse'!$D$15,Klasse!$E$5:'Klasse'!$E$15)),LOOKUP(G30,Klasse!$B$5:'Klasse'!$B$18,Klasse!$C$5:'Klasse'!$C$18))</f>
        <v>#N/A</v>
      </c>
      <c r="J30" t="e">
        <f t="shared" si="0"/>
        <v>#N/A</v>
      </c>
    </row>
    <row r="31" spans="1:10" x14ac:dyDescent="0.25">
      <c r="A31" s="8"/>
      <c r="B31" s="8"/>
      <c r="C31" s="9"/>
      <c r="D31" s="9"/>
      <c r="E31" s="9"/>
      <c r="F31" s="9"/>
      <c r="G31" s="9"/>
      <c r="H31" s="9"/>
      <c r="I31" s="5" t="e">
        <f>IF(H31="Piger",(LOOKUP(G31,Klasse!$D$5:'Klasse'!$D$15,Klasse!$E$5:'Klasse'!$E$15)),LOOKUP(G31,Klasse!$B$5:'Klasse'!$B$18,Klasse!$C$5:'Klasse'!$C$18))</f>
        <v>#N/A</v>
      </c>
      <c r="J31" t="e">
        <f t="shared" si="0"/>
        <v>#N/A</v>
      </c>
    </row>
    <row r="32" spans="1:10" x14ac:dyDescent="0.25">
      <c r="A32" s="8"/>
      <c r="B32" s="8"/>
      <c r="C32" s="9"/>
      <c r="D32" s="9"/>
      <c r="E32" s="9"/>
      <c r="F32" s="9"/>
      <c r="G32" s="9"/>
      <c r="H32" s="9"/>
      <c r="I32" s="5" t="e">
        <f>IF(H32="Piger",(LOOKUP(G32,Klasse!$D$5:'Klasse'!$D$15,Klasse!$E$5:'Klasse'!$E$15)),LOOKUP(G32,Klasse!$B$5:'Klasse'!$B$18,Klasse!$C$5:'Klasse'!$C$18))</f>
        <v>#N/A</v>
      </c>
      <c r="J32" t="e">
        <f t="shared" si="0"/>
        <v>#N/A</v>
      </c>
    </row>
    <row r="33" spans="1:10" x14ac:dyDescent="0.25">
      <c r="A33" s="8"/>
      <c r="B33" s="8"/>
      <c r="C33" s="9"/>
      <c r="D33" s="9"/>
      <c r="E33" s="9"/>
      <c r="F33" s="9"/>
      <c r="G33" s="9"/>
      <c r="H33" s="9"/>
      <c r="I33" s="5" t="e">
        <f>IF(H33="Piger",(LOOKUP(G33,Klasse!$D$5:'Klasse'!$D$15,Klasse!$E$5:'Klasse'!$E$15)),LOOKUP(G33,Klasse!$B$5:'Klasse'!$B$18,Klasse!$C$5:'Klasse'!$C$18))</f>
        <v>#N/A</v>
      </c>
      <c r="J33" t="e">
        <f t="shared" si="0"/>
        <v>#N/A</v>
      </c>
    </row>
    <row r="34" spans="1:10" x14ac:dyDescent="0.25">
      <c r="A34" s="8"/>
      <c r="B34" s="8"/>
      <c r="C34" s="9"/>
      <c r="D34" s="9"/>
      <c r="E34" s="9"/>
      <c r="F34" s="9"/>
      <c r="G34" s="9"/>
      <c r="H34" s="9"/>
      <c r="I34" s="5" t="e">
        <f>IF(H34="Piger",(LOOKUP(G34,Klasse!$D$5:'Klasse'!$D$15,Klasse!$E$5:'Klasse'!$E$15)),LOOKUP(G34,Klasse!$B$5:'Klasse'!$B$18,Klasse!$C$5:'Klasse'!$C$18))</f>
        <v>#N/A</v>
      </c>
      <c r="J34" t="e">
        <f t="shared" si="0"/>
        <v>#N/A</v>
      </c>
    </row>
    <row r="35" spans="1:10" x14ac:dyDescent="0.25">
      <c r="A35" s="8"/>
      <c r="B35" s="8"/>
      <c r="C35" s="8"/>
      <c r="D35" s="8"/>
      <c r="E35" s="9"/>
      <c r="F35" s="8"/>
      <c r="G35" s="8"/>
      <c r="H35" s="8"/>
      <c r="I35" s="5"/>
    </row>
    <row r="36" spans="1:10" x14ac:dyDescent="0.25">
      <c r="A36" s="8"/>
      <c r="B36" s="8"/>
      <c r="C36" s="8"/>
      <c r="D36" s="8"/>
      <c r="E36" s="8"/>
      <c r="F36" s="8"/>
      <c r="G36" s="8"/>
      <c r="H36" s="8"/>
      <c r="I36" s="5"/>
    </row>
    <row r="37" spans="1:10" x14ac:dyDescent="0.25">
      <c r="A37" s="8"/>
      <c r="B37" s="8"/>
      <c r="C37" s="8"/>
      <c r="D37" s="8"/>
      <c r="E37" s="8"/>
      <c r="F37" s="8"/>
      <c r="G37" s="8"/>
      <c r="H37" s="8"/>
      <c r="I37" s="5"/>
    </row>
    <row r="38" spans="1:10" x14ac:dyDescent="0.25">
      <c r="A38" s="8"/>
      <c r="B38" s="8"/>
      <c r="C38" s="8"/>
      <c r="D38" s="8"/>
      <c r="E38" s="8"/>
      <c r="F38" s="8"/>
      <c r="G38" s="8"/>
      <c r="H38" s="8"/>
      <c r="I38" s="5"/>
    </row>
    <row r="39" spans="1:10" x14ac:dyDescent="0.25">
      <c r="A39" s="8"/>
      <c r="B39" s="8"/>
      <c r="C39" s="8"/>
      <c r="D39" s="8"/>
      <c r="E39" s="8"/>
      <c r="F39" s="8"/>
      <c r="G39" s="8"/>
      <c r="H39" s="8"/>
      <c r="I39" s="5"/>
    </row>
    <row r="40" spans="1:10" x14ac:dyDescent="0.25">
      <c r="A40" s="8"/>
      <c r="B40" s="8"/>
      <c r="C40" s="8"/>
      <c r="D40" s="8"/>
      <c r="E40" s="8"/>
      <c r="F40" s="8"/>
      <c r="G40" s="8"/>
      <c r="H40" s="8"/>
      <c r="I40" s="5"/>
    </row>
    <row r="41" spans="1:10" x14ac:dyDescent="0.25">
      <c r="A41" s="8"/>
      <c r="B41" s="8"/>
      <c r="C41" s="8"/>
      <c r="D41" s="8"/>
      <c r="E41" s="8"/>
      <c r="F41" s="8"/>
      <c r="G41" s="8"/>
      <c r="H41" s="8"/>
      <c r="I41" s="5"/>
    </row>
    <row r="42" spans="1:10" x14ac:dyDescent="0.25">
      <c r="A42" s="8"/>
      <c r="B42" s="8"/>
      <c r="C42" s="8"/>
      <c r="D42" s="8"/>
      <c r="E42" s="8"/>
      <c r="F42" s="8"/>
      <c r="G42" s="8"/>
      <c r="H42" s="8"/>
      <c r="I42" s="5"/>
    </row>
    <row r="43" spans="1:10" x14ac:dyDescent="0.25">
      <c r="A43" s="8"/>
      <c r="B43" s="8"/>
      <c r="C43" s="8"/>
      <c r="D43" s="8"/>
      <c r="E43" s="8"/>
      <c r="F43" s="8"/>
      <c r="G43" s="8"/>
      <c r="H43" s="8"/>
      <c r="I43" s="5"/>
    </row>
    <row r="44" spans="1:10" x14ac:dyDescent="0.25">
      <c r="A44" s="8"/>
      <c r="B44" s="8"/>
      <c r="C44" s="8"/>
      <c r="D44" s="8"/>
      <c r="E44" s="8"/>
      <c r="F44" s="8"/>
      <c r="G44" s="8"/>
      <c r="H44" s="8"/>
      <c r="I44" s="5"/>
    </row>
    <row r="45" spans="1:10" x14ac:dyDescent="0.25">
      <c r="A45" s="8"/>
      <c r="B45" s="8"/>
      <c r="C45" s="8"/>
      <c r="D45" s="8"/>
      <c r="E45" s="8"/>
      <c r="F45" s="8"/>
      <c r="G45" s="8"/>
      <c r="H45" s="8"/>
      <c r="I45" s="5"/>
    </row>
    <row r="46" spans="1:10" x14ac:dyDescent="0.25">
      <c r="A46" s="8"/>
      <c r="B46" s="8"/>
      <c r="C46" s="8"/>
      <c r="D46" s="8"/>
      <c r="E46" s="8"/>
      <c r="F46" s="8"/>
      <c r="G46" s="8"/>
      <c r="H46" s="8"/>
      <c r="I46" s="5"/>
    </row>
    <row r="47" spans="1:10" x14ac:dyDescent="0.25">
      <c r="A47" s="8"/>
      <c r="B47" s="8"/>
      <c r="C47" s="8"/>
      <c r="D47" s="8"/>
      <c r="E47" s="8"/>
      <c r="F47" s="8"/>
      <c r="G47" s="8"/>
      <c r="H47" s="8"/>
      <c r="I47" s="5"/>
    </row>
    <row r="48" spans="1:10" x14ac:dyDescent="0.25">
      <c r="A48" s="8"/>
      <c r="B48" s="8"/>
      <c r="C48" s="8"/>
      <c r="D48" s="8"/>
      <c r="E48" s="8"/>
      <c r="F48" s="8"/>
      <c r="G48" s="8"/>
      <c r="H48" s="8"/>
      <c r="I48" s="5"/>
    </row>
    <row r="49" spans="1:9" x14ac:dyDescent="0.25">
      <c r="A49" s="8"/>
      <c r="B49" s="8"/>
      <c r="C49" s="8"/>
      <c r="D49" s="8"/>
      <c r="E49" s="8"/>
      <c r="F49" s="8"/>
      <c r="G49" s="8"/>
      <c r="H49" s="8"/>
      <c r="I49" s="5"/>
    </row>
    <row r="50" spans="1:9" x14ac:dyDescent="0.25">
      <c r="A50" s="8"/>
      <c r="B50" s="8"/>
      <c r="C50" s="8"/>
      <c r="D50" s="8"/>
      <c r="E50" s="8"/>
      <c r="F50" s="8"/>
      <c r="G50" s="8"/>
      <c r="H50" s="8"/>
    </row>
    <row r="51" spans="1:9" x14ac:dyDescent="0.25">
      <c r="A51" s="8"/>
      <c r="B51" s="8"/>
      <c r="C51" s="8"/>
      <c r="D51" s="8"/>
      <c r="E51" s="8"/>
      <c r="F51" s="8"/>
      <c r="G51" s="8"/>
      <c r="H51" s="8"/>
    </row>
    <row r="52" spans="1:9" x14ac:dyDescent="0.25">
      <c r="A52" s="8"/>
      <c r="B52" s="8"/>
      <c r="C52" s="8"/>
      <c r="D52" s="8"/>
      <c r="E52" s="8"/>
      <c r="F52" s="8"/>
      <c r="G52" s="8"/>
      <c r="H52" s="8"/>
    </row>
    <row r="53" spans="1:9" x14ac:dyDescent="0.25">
      <c r="A53" s="8"/>
      <c r="B53" s="8"/>
      <c r="C53" s="8"/>
      <c r="D53" s="8"/>
      <c r="E53" s="8"/>
      <c r="F53" s="8"/>
      <c r="G53" s="8"/>
      <c r="H53" s="8"/>
    </row>
    <row r="54" spans="1:9" x14ac:dyDescent="0.25">
      <c r="A54" s="8"/>
      <c r="B54" s="8"/>
      <c r="C54" s="8"/>
      <c r="D54" s="8"/>
      <c r="E54" s="8"/>
      <c r="F54" s="8"/>
      <c r="G54" s="8"/>
      <c r="H54" s="8"/>
    </row>
    <row r="55" spans="1:9" x14ac:dyDescent="0.25">
      <c r="A55" s="8"/>
      <c r="B55" s="8"/>
      <c r="C55" s="8"/>
      <c r="D55" s="8"/>
      <c r="E55" s="8"/>
      <c r="F55" s="8"/>
      <c r="G55" s="8"/>
      <c r="H55" s="8"/>
    </row>
    <row r="56" spans="1:9" x14ac:dyDescent="0.25">
      <c r="A56" s="8"/>
      <c r="B56" s="8"/>
      <c r="C56" s="8"/>
      <c r="D56" s="8"/>
      <c r="E56" s="8"/>
      <c r="F56" s="8"/>
      <c r="G56" s="8"/>
      <c r="H56" s="8"/>
    </row>
    <row r="57" spans="1:9" x14ac:dyDescent="0.25">
      <c r="A57" s="8"/>
      <c r="B57" s="8"/>
      <c r="C57" s="8"/>
      <c r="D57" s="8"/>
      <c r="E57" s="8"/>
      <c r="F57" s="8"/>
      <c r="G57" s="8"/>
      <c r="H57" s="8"/>
    </row>
    <row r="58" spans="1:9" x14ac:dyDescent="0.25">
      <c r="A58" s="8"/>
      <c r="B58" s="8"/>
      <c r="C58" s="8"/>
      <c r="D58" s="8"/>
      <c r="E58" s="8"/>
      <c r="F58" s="8"/>
      <c r="G58" s="8"/>
      <c r="H58" s="8"/>
    </row>
    <row r="59" spans="1:9" x14ac:dyDescent="0.25">
      <c r="A59" s="8"/>
      <c r="B59" s="8"/>
      <c r="C59" s="8"/>
      <c r="D59" s="8"/>
      <c r="E59" s="8"/>
      <c r="F59" s="8"/>
      <c r="G59" s="8"/>
      <c r="H59" s="8"/>
    </row>
    <row r="60" spans="1:9" x14ac:dyDescent="0.25">
      <c r="A60" s="8"/>
      <c r="B60" s="8"/>
      <c r="C60" s="8"/>
      <c r="D60" s="8"/>
      <c r="E60" s="8"/>
      <c r="F60" s="8"/>
      <c r="G60" s="8"/>
      <c r="H60" s="8"/>
    </row>
    <row r="61" spans="1:9" x14ac:dyDescent="0.25">
      <c r="A61" s="8"/>
      <c r="B61" s="8"/>
      <c r="C61" s="8"/>
      <c r="D61" s="8"/>
      <c r="E61" s="8"/>
      <c r="F61" s="8"/>
      <c r="G61" s="8"/>
      <c r="H61" s="8"/>
    </row>
    <row r="62" spans="1:9" x14ac:dyDescent="0.25">
      <c r="A62" s="8"/>
      <c r="B62" s="8"/>
      <c r="C62" s="8"/>
      <c r="D62" s="8"/>
      <c r="E62" s="8"/>
      <c r="F62" s="8"/>
      <c r="G62" s="8"/>
      <c r="H62" s="8"/>
    </row>
    <row r="63" spans="1:9" x14ac:dyDescent="0.25">
      <c r="A63" s="8"/>
      <c r="B63" s="8"/>
      <c r="C63" s="8"/>
      <c r="D63" s="8"/>
      <c r="E63" s="8"/>
      <c r="F63" s="8"/>
      <c r="G63" s="8"/>
      <c r="H63" s="8"/>
    </row>
    <row r="64" spans="1:9" x14ac:dyDescent="0.25">
      <c r="A64" s="8"/>
      <c r="B64" s="8"/>
      <c r="C64" s="8"/>
      <c r="D64" s="8"/>
      <c r="E64" s="8"/>
      <c r="F64" s="8"/>
      <c r="G64" s="8"/>
      <c r="H64" s="8"/>
    </row>
    <row r="65" spans="1:8" x14ac:dyDescent="0.25">
      <c r="A65" s="8"/>
      <c r="B65" s="8"/>
      <c r="C65" s="8"/>
      <c r="D65" s="8"/>
      <c r="E65" s="8"/>
      <c r="F65" s="8"/>
      <c r="G65" s="8"/>
      <c r="H65" s="8"/>
    </row>
    <row r="66" spans="1:8" x14ac:dyDescent="0.25">
      <c r="A66" s="8"/>
      <c r="B66" s="8"/>
      <c r="C66" s="8"/>
      <c r="D66" s="8"/>
      <c r="E66" s="8"/>
      <c r="F66" s="8"/>
      <c r="G66" s="8"/>
      <c r="H66" s="8"/>
    </row>
    <row r="67" spans="1:8" x14ac:dyDescent="0.25">
      <c r="A67" s="8"/>
      <c r="B67" s="8"/>
      <c r="C67" s="8"/>
      <c r="D67" s="8"/>
      <c r="E67" s="8"/>
      <c r="F67" s="8"/>
      <c r="G67" s="8"/>
      <c r="H67" s="8"/>
    </row>
    <row r="68" spans="1:8" x14ac:dyDescent="0.25">
      <c r="A68" s="8"/>
      <c r="B68" s="8"/>
      <c r="C68" s="8"/>
      <c r="D68" s="8"/>
      <c r="E68" s="8"/>
      <c r="F68" s="8"/>
      <c r="G68" s="8"/>
      <c r="H68" s="8"/>
    </row>
    <row r="69" spans="1:8" x14ac:dyDescent="0.25">
      <c r="A69" s="8"/>
      <c r="B69" s="8"/>
      <c r="C69" s="8"/>
      <c r="D69" s="8"/>
      <c r="E69" s="8"/>
      <c r="F69" s="8"/>
      <c r="G69" s="8"/>
      <c r="H69" s="8"/>
    </row>
    <row r="70" spans="1:8" x14ac:dyDescent="0.25">
      <c r="A70" s="8"/>
      <c r="B70" s="8"/>
      <c r="C70" s="8"/>
      <c r="D70" s="8"/>
      <c r="E70" s="8"/>
      <c r="F70" s="8"/>
      <c r="G70" s="8"/>
      <c r="H70" s="8"/>
    </row>
    <row r="71" spans="1:8" x14ac:dyDescent="0.25">
      <c r="A71" s="8"/>
      <c r="B71" s="8"/>
      <c r="C71" s="8"/>
      <c r="D71" s="8"/>
      <c r="E71" s="8"/>
      <c r="F71" s="8"/>
      <c r="G71" s="8"/>
      <c r="H71" s="8"/>
    </row>
    <row r="72" spans="1:8" x14ac:dyDescent="0.25">
      <c r="A72" s="8"/>
      <c r="B72" s="8"/>
      <c r="C72" s="8"/>
      <c r="D72" s="8"/>
      <c r="E72" s="8"/>
      <c r="F72" s="8"/>
      <c r="G72" s="8"/>
      <c r="H72" s="8"/>
    </row>
    <row r="73" spans="1:8" x14ac:dyDescent="0.25">
      <c r="A73" s="8"/>
      <c r="B73" s="8"/>
      <c r="C73" s="8"/>
      <c r="D73" s="8"/>
      <c r="E73" s="8"/>
      <c r="F73" s="8"/>
      <c r="G73" s="8"/>
      <c r="H73" s="8"/>
    </row>
    <row r="74" spans="1:8" x14ac:dyDescent="0.25">
      <c r="A74" s="8"/>
      <c r="B74" s="8"/>
      <c r="C74" s="8"/>
      <c r="D74" s="8"/>
      <c r="E74" s="8"/>
      <c r="F74" s="8"/>
      <c r="G74" s="8"/>
      <c r="H74" s="8"/>
    </row>
    <row r="75" spans="1:8" x14ac:dyDescent="0.25">
      <c r="A75" s="8"/>
      <c r="B75" s="8"/>
      <c r="C75" s="8"/>
      <c r="D75" s="8"/>
      <c r="E75" s="8"/>
      <c r="F75" s="8"/>
      <c r="G75" s="8"/>
      <c r="H75" s="8"/>
    </row>
  </sheetData>
  <sheetProtection password="CC61" sheet="1"/>
  <phoneticPr fontId="3" type="noConversion"/>
  <dataValidations count="3">
    <dataValidation type="list" showInputMessage="1" showErrorMessage="1" sqref="F12:F34" xr:uid="{00000000-0002-0000-0000-000000000000}">
      <formula1>ABC</formula1>
    </dataValidation>
    <dataValidation type="list" showInputMessage="1" showErrorMessage="1" sqref="H11:H34" xr:uid="{00000000-0002-0000-0000-000001000000}">
      <formula1>Køn</formula1>
    </dataValidation>
    <dataValidation type="list" showInputMessage="1" showErrorMessage="1" error="Der SKAL angives A, B eller C" sqref="F11" xr:uid="{00000000-0002-0000-0000-000002000000}">
      <formula1>ABC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G18"/>
  <sheetViews>
    <sheetView workbookViewId="0">
      <selection sqref="A1:G18"/>
    </sheetView>
  </sheetViews>
  <sheetFormatPr defaultRowHeight="15" x14ac:dyDescent="0.25"/>
  <cols>
    <col min="2" max="8" width="10.7109375" customWidth="1"/>
  </cols>
  <sheetData>
    <row r="5" spans="2:7" x14ac:dyDescent="0.25">
      <c r="C5">
        <v>-25</v>
      </c>
      <c r="E5">
        <v>-25</v>
      </c>
      <c r="F5" t="s">
        <v>12</v>
      </c>
      <c r="G5" t="s">
        <v>17</v>
      </c>
    </row>
    <row r="6" spans="2:7" x14ac:dyDescent="0.25">
      <c r="B6">
        <v>25.01</v>
      </c>
      <c r="C6">
        <v>-30</v>
      </c>
      <c r="D6">
        <v>25.01</v>
      </c>
      <c r="E6">
        <v>-30</v>
      </c>
      <c r="F6" t="s">
        <v>15</v>
      </c>
      <c r="G6" t="s">
        <v>18</v>
      </c>
    </row>
    <row r="7" spans="2:7" x14ac:dyDescent="0.25">
      <c r="B7">
        <v>30.01</v>
      </c>
      <c r="C7">
        <v>-35</v>
      </c>
      <c r="D7">
        <v>30.01</v>
      </c>
      <c r="E7">
        <v>-35</v>
      </c>
      <c r="F7" t="s">
        <v>16</v>
      </c>
    </row>
    <row r="8" spans="2:7" x14ac:dyDescent="0.25">
      <c r="B8">
        <v>35.01</v>
      </c>
      <c r="C8">
        <v>-40</v>
      </c>
      <c r="D8">
        <v>35.01</v>
      </c>
      <c r="E8">
        <v>-40</v>
      </c>
    </row>
    <row r="9" spans="2:7" x14ac:dyDescent="0.25">
      <c r="B9">
        <v>40.01</v>
      </c>
      <c r="C9">
        <v>-45</v>
      </c>
      <c r="D9">
        <v>40.01</v>
      </c>
      <c r="E9">
        <v>-44</v>
      </c>
    </row>
    <row r="10" spans="2:7" x14ac:dyDescent="0.25">
      <c r="B10">
        <v>45.01</v>
      </c>
      <c r="C10">
        <v>-50</v>
      </c>
      <c r="D10">
        <v>44.01</v>
      </c>
      <c r="E10">
        <v>-48</v>
      </c>
    </row>
    <row r="11" spans="2:7" x14ac:dyDescent="0.25">
      <c r="B11">
        <v>50.01</v>
      </c>
      <c r="C11">
        <v>-55</v>
      </c>
      <c r="D11">
        <v>48.01</v>
      </c>
      <c r="E11">
        <v>-52</v>
      </c>
    </row>
    <row r="12" spans="2:7" x14ac:dyDescent="0.25">
      <c r="B12">
        <v>55.01</v>
      </c>
      <c r="C12">
        <v>-60</v>
      </c>
      <c r="D12">
        <v>52.01</v>
      </c>
      <c r="E12">
        <v>-57</v>
      </c>
    </row>
    <row r="13" spans="2:7" x14ac:dyDescent="0.25">
      <c r="B13">
        <v>60.01</v>
      </c>
      <c r="C13">
        <v>-66</v>
      </c>
      <c r="D13">
        <v>57.01</v>
      </c>
      <c r="E13">
        <v>-63</v>
      </c>
    </row>
    <row r="14" spans="2:7" x14ac:dyDescent="0.25">
      <c r="B14">
        <v>66.010000000000005</v>
      </c>
      <c r="C14">
        <v>-73</v>
      </c>
      <c r="D14">
        <v>63.01</v>
      </c>
      <c r="E14">
        <v>-70</v>
      </c>
    </row>
    <row r="15" spans="2:7" x14ac:dyDescent="0.25">
      <c r="B15">
        <v>73.010000000000005</v>
      </c>
      <c r="C15">
        <v>-81</v>
      </c>
      <c r="D15">
        <v>70.010000000000005</v>
      </c>
      <c r="E15" s="7" t="str">
        <f>"+70"</f>
        <v>+70</v>
      </c>
    </row>
    <row r="16" spans="2:7" x14ac:dyDescent="0.25">
      <c r="B16">
        <v>81.010000000000005</v>
      </c>
      <c r="C16">
        <v>-90</v>
      </c>
    </row>
    <row r="17" spans="2:3" x14ac:dyDescent="0.25">
      <c r="B17">
        <v>90.01</v>
      </c>
      <c r="C17">
        <v>-100</v>
      </c>
    </row>
    <row r="18" spans="2:3" x14ac:dyDescent="0.25">
      <c r="B18">
        <v>100.01</v>
      </c>
      <c r="C18" s="7" t="str">
        <f>"+100"</f>
        <v>+100</v>
      </c>
    </row>
  </sheetData>
  <sheetProtection sheet="1" objects="1" scenarios="1" selectLockedCells="1"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2</vt:i4>
      </vt:variant>
    </vt:vector>
  </HeadingPairs>
  <TitlesOfParts>
    <vt:vector size="4" baseType="lpstr">
      <vt:lpstr>Deltagerliste</vt:lpstr>
      <vt:lpstr>Klasse</vt:lpstr>
      <vt:lpstr>ABC</vt:lpstr>
      <vt:lpstr>Køn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Bruger</dc:creator>
  <cp:lastModifiedBy>45286</cp:lastModifiedBy>
  <cp:lastPrinted>2018-11-13T11:24:11Z</cp:lastPrinted>
  <dcterms:created xsi:type="dcterms:W3CDTF">2018-07-26T10:36:35Z</dcterms:created>
  <dcterms:modified xsi:type="dcterms:W3CDTF">2022-12-05T14:04:25Z</dcterms:modified>
</cp:coreProperties>
</file>